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lerk3\Downloads\"/>
    </mc:Choice>
  </mc:AlternateContent>
  <xr:revisionPtr revIDLastSave="0" documentId="13_ncr:1_{4D54A83E-7025-4A78-8CB6-DA9D9417AEB3}" xr6:coauthVersionLast="47" xr6:coauthVersionMax="47" xr10:uidLastSave="{00000000-0000-0000-0000-000000000000}"/>
  <bookViews>
    <workbookView xWindow="-120" yWindow="-120" windowWidth="29040" windowHeight="15720" xr2:uid="{4B30A3CA-B278-4903-8126-103A041C6F2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3" i="1" l="1"/>
  <c r="G43" i="1"/>
  <c r="E43" i="1"/>
  <c r="C43" i="1"/>
  <c r="I37" i="1"/>
  <c r="G37" i="1"/>
  <c r="E37" i="1"/>
  <c r="C37" i="1"/>
  <c r="I31" i="1"/>
  <c r="G31" i="1"/>
  <c r="E31" i="1"/>
  <c r="C31" i="1"/>
  <c r="G25" i="1"/>
  <c r="E25" i="1"/>
  <c r="I25" i="1" s="1"/>
  <c r="C25" i="1"/>
  <c r="G19" i="1"/>
  <c r="E19" i="1"/>
  <c r="C19" i="1"/>
  <c r="E13" i="1"/>
  <c r="C13" i="1"/>
  <c r="G13" i="1"/>
  <c r="I13" i="1" s="1"/>
  <c r="C7" i="1"/>
  <c r="G7" i="1"/>
  <c r="E7" i="1"/>
  <c r="I7" i="1" l="1"/>
  <c r="I19" i="1"/>
</calcChain>
</file>

<file path=xl/sharedStrings.xml><?xml version="1.0" encoding="utf-8"?>
<sst xmlns="http://schemas.openxmlformats.org/spreadsheetml/2006/main" count="41" uniqueCount="17">
  <si>
    <t>SCHWARZ PAVING</t>
  </si>
  <si>
    <t>BASE</t>
  </si>
  <si>
    <t>ALT 1</t>
  </si>
  <si>
    <t>ALT 2</t>
  </si>
  <si>
    <t>ALT 3</t>
  </si>
  <si>
    <t>TJ CAMPBELL</t>
  </si>
  <si>
    <t>CUMMINS CONST</t>
  </si>
  <si>
    <t xml:space="preserve">ELLSWORTH </t>
  </si>
  <si>
    <t>CGC, LLC</t>
  </si>
  <si>
    <t>RUDY CONST</t>
  </si>
  <si>
    <t>HASKELL LEMON</t>
  </si>
  <si>
    <t>BID # 14-24-25</t>
  </si>
  <si>
    <t>DIST 1</t>
  </si>
  <si>
    <t>DIST 2</t>
  </si>
  <si>
    <t xml:space="preserve">DIST 3 </t>
  </si>
  <si>
    <t>TOTAL</t>
  </si>
  <si>
    <t>Bid not awarded on 5/5/2025 will be awarded on 5/12/2025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</si>
</sst>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3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164" fontId="0" fillId="0" borderId="0" xfId="0" applyNumberFormat="1"/>
    <xf numFmtId="0" fontId="1" fillId="0" borderId="0" xfId="0" applyFont="1"/>
    <xf numFmtId="164" fontId="1" fillId="0" borderId="0" xfId="0" applyNumberFormat="1" applyFont="1"/>
    <xf numFmtId="164" fontId="0" fillId="2" borderId="0" xfId="0" applyNumberFormat="1" applyFill="1"/>
    <xf numFmtId="0" fontId="0" fillId="2" borderId="0" xfId="0" applyFill="1"/>
    <xf numFmtId="164" fontId="2" fillId="0" borderId="0" xfId="0" applyNumberFormat="1" applyFon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4E3FEB-B015-4A48-BCCF-FED57EFFC723}">
  <dimension ref="A1:J45"/>
  <sheetViews>
    <sheetView tabSelected="1" topLeftCell="A25" workbookViewId="0">
      <selection activeCell="A45" sqref="A45:I45"/>
    </sheetView>
  </sheetViews>
  <sheetFormatPr defaultRowHeight="15" x14ac:dyDescent="0.25"/>
  <cols>
    <col min="1" max="1" width="15.42578125" customWidth="1"/>
    <col min="2" max="2" width="6.140625" customWidth="1"/>
    <col min="3" max="3" width="12.5703125" style="1" bestFit="1" customWidth="1"/>
    <col min="4" max="4" width="4.28515625" customWidth="1"/>
    <col min="5" max="5" width="12.42578125" style="1" bestFit="1" customWidth="1"/>
    <col min="6" max="6" width="4.140625" customWidth="1"/>
    <col min="7" max="7" width="12.5703125" style="1" bestFit="1" customWidth="1"/>
    <col min="8" max="8" width="4" customWidth="1"/>
    <col min="9" max="9" width="12.5703125" style="1" bestFit="1" customWidth="1"/>
    <col min="10" max="10" width="12.7109375" style="1" bestFit="1" customWidth="1"/>
  </cols>
  <sheetData>
    <row r="1" spans="1:10" x14ac:dyDescent="0.25">
      <c r="A1" t="s">
        <v>11</v>
      </c>
      <c r="C1" s="1" t="s">
        <v>12</v>
      </c>
      <c r="E1" s="1" t="s">
        <v>13</v>
      </c>
      <c r="G1" s="1" t="s">
        <v>14</v>
      </c>
      <c r="I1" s="1" t="s">
        <v>15</v>
      </c>
    </row>
    <row r="3" spans="1:10" x14ac:dyDescent="0.25">
      <c r="A3" t="s">
        <v>5</v>
      </c>
      <c r="B3" t="s">
        <v>1</v>
      </c>
      <c r="C3" s="1">
        <v>1967105.37</v>
      </c>
      <c r="E3" s="1">
        <v>716272.33</v>
      </c>
      <c r="G3" s="1">
        <v>1597877.95</v>
      </c>
      <c r="H3" s="1"/>
    </row>
    <row r="4" spans="1:10" x14ac:dyDescent="0.25">
      <c r="B4" t="s">
        <v>2</v>
      </c>
      <c r="C4" s="4">
        <v>34974</v>
      </c>
      <c r="D4" s="5"/>
      <c r="E4" s="4">
        <v>10581</v>
      </c>
      <c r="F4" s="5"/>
      <c r="G4" s="4">
        <v>23838</v>
      </c>
      <c r="H4" s="4"/>
      <c r="I4" s="4"/>
    </row>
    <row r="5" spans="1:10" x14ac:dyDescent="0.25">
      <c r="B5" t="s">
        <v>3</v>
      </c>
      <c r="G5" s="1">
        <v>496942.8</v>
      </c>
      <c r="H5" s="1"/>
    </row>
    <row r="6" spans="1:10" x14ac:dyDescent="0.25">
      <c r="B6" t="s">
        <v>4</v>
      </c>
      <c r="G6" s="4">
        <v>5271</v>
      </c>
      <c r="H6" s="4"/>
      <c r="I6" s="4"/>
    </row>
    <row r="7" spans="1:10" x14ac:dyDescent="0.25">
      <c r="A7" s="2"/>
      <c r="B7" s="2"/>
      <c r="C7" s="3">
        <f>SUM(C3:C6)</f>
        <v>2002079.37</v>
      </c>
      <c r="D7" s="2"/>
      <c r="E7" s="3">
        <f>SUM(E3:E6)</f>
        <v>726853.33</v>
      </c>
      <c r="F7" s="2"/>
      <c r="G7" s="3">
        <f>SUM(G3:G6)</f>
        <v>2123929.75</v>
      </c>
      <c r="H7" s="3"/>
      <c r="I7" s="3">
        <f>SUM(B7:H7)</f>
        <v>4852862.45</v>
      </c>
    </row>
    <row r="8" spans="1:10" x14ac:dyDescent="0.25">
      <c r="H8" s="1"/>
    </row>
    <row r="9" spans="1:10" x14ac:dyDescent="0.25">
      <c r="A9" t="s">
        <v>0</v>
      </c>
      <c r="B9" t="s">
        <v>1</v>
      </c>
      <c r="C9" s="1">
        <v>2240750.9500000002</v>
      </c>
      <c r="E9" s="1">
        <v>863259.3</v>
      </c>
      <c r="G9" s="1">
        <v>1828536.45</v>
      </c>
      <c r="H9" s="1"/>
    </row>
    <row r="10" spans="1:10" x14ac:dyDescent="0.25">
      <c r="B10" t="s">
        <v>2</v>
      </c>
      <c r="C10" s="4">
        <v>80710</v>
      </c>
      <c r="D10" s="5"/>
      <c r="E10" s="4">
        <v>31615</v>
      </c>
      <c r="F10" s="5"/>
      <c r="G10" s="4">
        <v>52700</v>
      </c>
      <c r="H10" s="4"/>
      <c r="I10" s="4"/>
    </row>
    <row r="11" spans="1:10" x14ac:dyDescent="0.25">
      <c r="B11" t="s">
        <v>3</v>
      </c>
      <c r="G11" s="1">
        <v>570130.53</v>
      </c>
      <c r="H11" s="1"/>
    </row>
    <row r="12" spans="1:10" x14ac:dyDescent="0.25">
      <c r="B12" t="s">
        <v>4</v>
      </c>
      <c r="G12" s="4">
        <v>14150</v>
      </c>
      <c r="H12" s="4"/>
      <c r="I12" s="4"/>
    </row>
    <row r="13" spans="1:10" x14ac:dyDescent="0.25">
      <c r="C13" s="1">
        <f>SUM(C9:C12)</f>
        <v>2321460.9500000002</v>
      </c>
      <c r="E13" s="1">
        <f>SUM(E9:E12)</f>
        <v>894874.3</v>
      </c>
      <c r="G13" s="1">
        <f>SUM(G9:G12)</f>
        <v>2465516.98</v>
      </c>
      <c r="H13" s="1"/>
      <c r="I13" s="6">
        <f>SUM(C13:H13)</f>
        <v>5681852.2300000004</v>
      </c>
    </row>
    <row r="15" spans="1:10" x14ac:dyDescent="0.25">
      <c r="A15" t="s">
        <v>6</v>
      </c>
      <c r="B15" t="s">
        <v>1</v>
      </c>
      <c r="C15" s="1">
        <v>2362177.0099999998</v>
      </c>
      <c r="E15" s="1">
        <v>896089.59</v>
      </c>
      <c r="G15" s="1">
        <v>1859791.97</v>
      </c>
      <c r="H15" s="1"/>
    </row>
    <row r="16" spans="1:10" s="5" customFormat="1" x14ac:dyDescent="0.25">
      <c r="B16" s="5" t="s">
        <v>2</v>
      </c>
      <c r="C16" s="4">
        <v>38272.199999999997</v>
      </c>
      <c r="E16" s="4">
        <v>28669.3</v>
      </c>
      <c r="G16" s="4">
        <v>41094.26</v>
      </c>
      <c r="H16" s="4"/>
      <c r="I16" s="4"/>
      <c r="J16" s="4"/>
    </row>
    <row r="17" spans="1:10" x14ac:dyDescent="0.25">
      <c r="B17" t="s">
        <v>3</v>
      </c>
      <c r="G17" s="1">
        <v>599339.03</v>
      </c>
      <c r="H17" s="1"/>
    </row>
    <row r="18" spans="1:10" s="5" customFormat="1" x14ac:dyDescent="0.25">
      <c r="B18" s="5" t="s">
        <v>4</v>
      </c>
      <c r="C18" s="4"/>
      <c r="E18" s="4"/>
      <c r="G18" s="4">
        <v>18881.3</v>
      </c>
      <c r="H18" s="4"/>
      <c r="I18" s="4"/>
      <c r="J18" s="4"/>
    </row>
    <row r="19" spans="1:10" x14ac:dyDescent="0.25">
      <c r="C19" s="1">
        <f>SUM(C15:C18)</f>
        <v>2400449.21</v>
      </c>
      <c r="E19" s="1">
        <f>SUM(E15:E18)</f>
        <v>924758.89</v>
      </c>
      <c r="G19" s="1">
        <f>SUM(G15:G18)</f>
        <v>2519106.5599999996</v>
      </c>
      <c r="H19" s="1"/>
      <c r="I19" s="6">
        <f>SUM(C19:H19)</f>
        <v>5844314.6600000001</v>
      </c>
    </row>
    <row r="21" spans="1:10" x14ac:dyDescent="0.25">
      <c r="A21" t="s">
        <v>7</v>
      </c>
      <c r="B21" t="s">
        <v>1</v>
      </c>
      <c r="C21" s="1">
        <v>2298013.2799999998</v>
      </c>
      <c r="E21" s="1">
        <v>846414.15</v>
      </c>
      <c r="G21" s="1">
        <v>1863818.69</v>
      </c>
      <c r="H21" s="1"/>
    </row>
    <row r="22" spans="1:10" s="5" customFormat="1" x14ac:dyDescent="0.25">
      <c r="B22" s="5" t="s">
        <v>2</v>
      </c>
      <c r="C22" s="4">
        <v>122738.09</v>
      </c>
      <c r="E22" s="4">
        <v>36308.199999999997</v>
      </c>
      <c r="G22" s="4">
        <v>81539.48</v>
      </c>
      <c r="H22" s="4"/>
      <c r="I22" s="4"/>
      <c r="J22" s="4"/>
    </row>
    <row r="23" spans="1:10" x14ac:dyDescent="0.25">
      <c r="B23" t="s">
        <v>3</v>
      </c>
      <c r="G23" s="1">
        <v>598518.57999999996</v>
      </c>
      <c r="H23" s="1"/>
    </row>
    <row r="24" spans="1:10" s="5" customFormat="1" x14ac:dyDescent="0.25">
      <c r="B24" s="5" t="s">
        <v>4</v>
      </c>
      <c r="C24" s="4"/>
      <c r="E24" s="4"/>
      <c r="G24" s="4">
        <v>17571.32</v>
      </c>
      <c r="H24" s="4"/>
      <c r="I24" s="4"/>
      <c r="J24" s="4"/>
    </row>
    <row r="25" spans="1:10" x14ac:dyDescent="0.25">
      <c r="C25" s="1">
        <f>SUM(C21:C24)</f>
        <v>2420751.3699999996</v>
      </c>
      <c r="E25" s="1">
        <f>SUM(E21:E24)</f>
        <v>882722.35</v>
      </c>
      <c r="G25" s="1">
        <f>SUM(G21:G24)</f>
        <v>2561448.0699999998</v>
      </c>
      <c r="H25" s="1"/>
      <c r="I25" s="6">
        <f>SUM(C25:H25)</f>
        <v>5864921.7899999991</v>
      </c>
    </row>
    <row r="27" spans="1:10" x14ac:dyDescent="0.25">
      <c r="A27" t="s">
        <v>8</v>
      </c>
      <c r="B27" t="s">
        <v>1</v>
      </c>
      <c r="C27" s="1">
        <v>2453297.2999999998</v>
      </c>
      <c r="E27" s="1">
        <v>920321.26</v>
      </c>
      <c r="G27" s="1">
        <v>1910779.95</v>
      </c>
      <c r="H27" s="1"/>
    </row>
    <row r="28" spans="1:10" s="5" customFormat="1" x14ac:dyDescent="0.25">
      <c r="B28" s="5" t="s">
        <v>2</v>
      </c>
      <c r="C28" s="4">
        <v>36495</v>
      </c>
      <c r="E28" s="4">
        <v>13075</v>
      </c>
      <c r="G28" s="4">
        <v>25306</v>
      </c>
      <c r="H28" s="4"/>
      <c r="I28" s="4"/>
      <c r="J28" s="4"/>
    </row>
    <row r="29" spans="1:10" x14ac:dyDescent="0.25">
      <c r="B29" t="s">
        <v>3</v>
      </c>
      <c r="G29" s="1">
        <v>645828.78</v>
      </c>
      <c r="H29" s="1"/>
    </row>
    <row r="30" spans="1:10" s="5" customFormat="1" x14ac:dyDescent="0.25">
      <c r="B30" s="5" t="s">
        <v>4</v>
      </c>
      <c r="C30" s="4"/>
      <c r="E30" s="4"/>
      <c r="G30" s="4">
        <v>6859</v>
      </c>
      <c r="H30" s="4"/>
      <c r="I30" s="4"/>
      <c r="J30" s="4"/>
    </row>
    <row r="31" spans="1:10" x14ac:dyDescent="0.25">
      <c r="C31" s="1">
        <f>SUM(C27:C30)</f>
        <v>2489792.2999999998</v>
      </c>
      <c r="E31" s="1">
        <f>SUM(E27:E30)</f>
        <v>933396.26</v>
      </c>
      <c r="G31" s="1">
        <f>SUM(G27:G30)</f>
        <v>2588773.73</v>
      </c>
      <c r="H31" s="1"/>
      <c r="I31" s="6">
        <f>SUM(C31:H31)</f>
        <v>6011962.2899999991</v>
      </c>
    </row>
    <row r="33" spans="1:10" x14ac:dyDescent="0.25">
      <c r="A33" t="s">
        <v>9</v>
      </c>
      <c r="B33" t="s">
        <v>1</v>
      </c>
      <c r="C33" s="1">
        <v>2486467.4</v>
      </c>
      <c r="E33" s="1">
        <v>892600.55</v>
      </c>
      <c r="G33" s="1">
        <v>1965377.25</v>
      </c>
      <c r="H33" s="1"/>
    </row>
    <row r="34" spans="1:10" s="5" customFormat="1" x14ac:dyDescent="0.25">
      <c r="B34" s="5" t="s">
        <v>2</v>
      </c>
      <c r="C34" s="4">
        <v>132640</v>
      </c>
      <c r="E34" s="4">
        <v>37160</v>
      </c>
      <c r="G34" s="4">
        <v>94180</v>
      </c>
      <c r="H34" s="4"/>
      <c r="I34" s="4"/>
      <c r="J34" s="4"/>
    </row>
    <row r="35" spans="1:10" x14ac:dyDescent="0.25">
      <c r="B35" t="s">
        <v>3</v>
      </c>
      <c r="G35" s="1">
        <v>622380.69999999995</v>
      </c>
      <c r="H35" s="1"/>
    </row>
    <row r="36" spans="1:10" s="5" customFormat="1" x14ac:dyDescent="0.25">
      <c r="B36" s="5" t="s">
        <v>4</v>
      </c>
      <c r="C36" s="4"/>
      <c r="E36" s="4"/>
      <c r="G36" s="4">
        <v>18560</v>
      </c>
      <c r="H36" s="4"/>
      <c r="I36" s="4"/>
      <c r="J36" s="4"/>
    </row>
    <row r="37" spans="1:10" x14ac:dyDescent="0.25">
      <c r="C37" s="1">
        <f>SUM(C33:C36)</f>
        <v>2619107.4</v>
      </c>
      <c r="E37" s="1">
        <f>SUM(E33:E36)</f>
        <v>929760.55</v>
      </c>
      <c r="G37" s="1">
        <f>SUM(G33:G36)</f>
        <v>2700497.95</v>
      </c>
      <c r="H37" s="1"/>
      <c r="I37" s="6">
        <f>SUM(C37:H37)</f>
        <v>6249365.9000000004</v>
      </c>
    </row>
    <row r="39" spans="1:10" x14ac:dyDescent="0.25">
      <c r="A39" s="1" t="s">
        <v>10</v>
      </c>
      <c r="B39" s="1" t="s">
        <v>1</v>
      </c>
      <c r="C39" s="1">
        <v>2721499.9</v>
      </c>
      <c r="D39" s="1"/>
      <c r="E39" s="1">
        <v>1009740.89</v>
      </c>
      <c r="F39" s="1"/>
      <c r="G39" s="1">
        <v>2111807.29</v>
      </c>
      <c r="H39" s="1"/>
    </row>
    <row r="40" spans="1:10" s="5" customFormat="1" x14ac:dyDescent="0.25">
      <c r="A40" s="4"/>
      <c r="B40" s="4" t="s">
        <v>2</v>
      </c>
      <c r="C40" s="4">
        <v>107279</v>
      </c>
      <c r="D40" s="4"/>
      <c r="E40" s="4">
        <v>33813.5</v>
      </c>
      <c r="F40" s="4"/>
      <c r="G40" s="4">
        <v>84173</v>
      </c>
      <c r="H40" s="4"/>
      <c r="I40" s="4"/>
      <c r="J40" s="4"/>
    </row>
    <row r="41" spans="1:10" x14ac:dyDescent="0.25">
      <c r="A41" s="1"/>
      <c r="B41" s="1" t="s">
        <v>3</v>
      </c>
      <c r="D41" s="1"/>
      <c r="F41" s="1"/>
      <c r="G41" s="1">
        <v>711811.39</v>
      </c>
      <c r="H41" s="1"/>
    </row>
    <row r="42" spans="1:10" s="5" customFormat="1" x14ac:dyDescent="0.25">
      <c r="A42" s="4"/>
      <c r="B42" s="4" t="s">
        <v>4</v>
      </c>
      <c r="C42" s="4"/>
      <c r="D42" s="4"/>
      <c r="E42" s="4"/>
      <c r="F42" s="4"/>
      <c r="G42" s="4">
        <v>22228.5</v>
      </c>
      <c r="H42" s="4"/>
      <c r="I42" s="4"/>
      <c r="J42" s="4"/>
    </row>
    <row r="43" spans="1:10" x14ac:dyDescent="0.25">
      <c r="A43" s="1"/>
      <c r="B43" s="1"/>
      <c r="C43" s="1">
        <f>SUM(C39:C42)</f>
        <v>2828778.9</v>
      </c>
      <c r="D43" s="1"/>
      <c r="E43" s="1">
        <f>SUM(E39:E42)</f>
        <v>1043554.39</v>
      </c>
      <c r="F43" s="1"/>
      <c r="G43" s="1">
        <f>SUM(G39:G42)</f>
        <v>2930020.18</v>
      </c>
      <c r="H43" s="1"/>
      <c r="I43" s="6">
        <f>SUM(C43:H43)</f>
        <v>6802353.4700000007</v>
      </c>
    </row>
    <row r="45" spans="1:10" x14ac:dyDescent="0.25">
      <c r="A45" s="7" t="s">
        <v>16</v>
      </c>
      <c r="B45" s="7"/>
      <c r="C45" s="7"/>
      <c r="D45" s="7"/>
      <c r="E45" s="7"/>
      <c r="F45" s="7"/>
      <c r="G45" s="7"/>
      <c r="H45" s="7"/>
      <c r="I45" s="7"/>
    </row>
  </sheetData>
  <mergeCells count="1">
    <mergeCell ref="A45:I4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Angie</dc:creator>
  <cp:lastModifiedBy>clerk3@kingfisher.gov</cp:lastModifiedBy>
  <cp:lastPrinted>2025-05-06T16:01:13Z</cp:lastPrinted>
  <dcterms:created xsi:type="dcterms:W3CDTF">2025-05-06T13:15:12Z</dcterms:created>
  <dcterms:modified xsi:type="dcterms:W3CDTF">2025-05-06T19:36:41Z</dcterms:modified>
</cp:coreProperties>
</file>